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2\272 Postępowania\2600.2 REGULAMINOWE ZHW\2600.2.122 części zamienne\"/>
    </mc:Choice>
  </mc:AlternateContent>
  <xr:revisionPtr revIDLastSave="0" documentId="13_ncr:1_{1AA9234F-0579-4D35-9B23-5D4CDA66D1D7}" xr6:coauthVersionLast="47" xr6:coauthVersionMax="47" xr10:uidLastSave="{00000000-0000-0000-0000-000000000000}"/>
  <bookViews>
    <workbookView xWindow="0" yWindow="15" windowWidth="29130" windowHeight="15465" activeTab="3" xr2:uid="{AD103FEA-A0C5-40B2-B525-BC10AD180347}"/>
  </bookViews>
  <sheets>
    <sheet name="1" sheetId="2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2" l="1"/>
  <c r="H15" i="2"/>
  <c r="H16" i="10"/>
  <c r="H17" i="10"/>
  <c r="H15" i="10"/>
  <c r="H18" i="10" s="1"/>
  <c r="H19" i="8"/>
  <c r="H16" i="8"/>
  <c r="H17" i="8"/>
  <c r="H18" i="8"/>
  <c r="H16" i="9"/>
  <c r="H15" i="9"/>
  <c r="H17" i="9" s="1"/>
  <c r="H15" i="8"/>
  <c r="H15" i="7"/>
  <c r="H16" i="7"/>
  <c r="H18" i="7" s="1"/>
  <c r="H17" i="7"/>
  <c r="H15" i="6"/>
  <c r="H16" i="6" s="1"/>
  <c r="H15" i="5"/>
  <c r="H16" i="5" s="1"/>
  <c r="H15" i="4"/>
  <c r="H16" i="4" s="1"/>
  <c r="H17" i="2"/>
  <c r="H18" i="2"/>
  <c r="H19" i="2"/>
  <c r="H20" i="2"/>
  <c r="H21" i="2"/>
  <c r="H22" i="2"/>
  <c r="H23" i="2"/>
  <c r="H16" i="2"/>
</calcChain>
</file>

<file path=xl/sharedStrings.xml><?xml version="1.0" encoding="utf-8"?>
<sst xmlns="http://schemas.openxmlformats.org/spreadsheetml/2006/main" count="353" uniqueCount="97">
  <si>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</si>
  <si>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</si>
  <si>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</si>
  <si>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</si>
  <si>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</si>
  <si>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</si>
  <si>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</si>
  <si>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</si>
  <si>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</si>
  <si>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</si>
  <si>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</si>
  <si>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</si>
  <si>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</si>
  <si>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</si>
  <si>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</si>
  <si>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</si>
  <si>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</si>
  <si>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</si>
  <si>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</si>
  <si>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</si>
  <si>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</si>
  <si>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_________________</t>
  </si>
  <si>
    <t>miejscowość, data</t>
  </si>
  <si>
    <t>podpis osoby upoważnionej do reprezentowania wykonawcy</t>
  </si>
  <si>
    <t>Wojewódzki Inspektorat Weterynarii w Olsztynie</t>
  </si>
  <si>
    <r>
      <t xml:space="preserve">Wartość brutto </t>
    </r>
    <r>
      <rPr>
        <b/>
        <sz val="12"/>
        <rFont val="Bookman Old Style"/>
        <family val="1"/>
        <charset val="238"/>
      </rPr>
      <t>(kol. E x kol. F)</t>
    </r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</si>
  <si>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</t>
  </si>
  <si>
    <t>Stawka VAT</t>
  </si>
  <si>
    <t>Załącznik nr 2b do zapytania ofertowego</t>
  </si>
  <si>
    <t>Załącznik nr 2a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</si>
  <si>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1 - dostawa części zamiennych - Merck,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</si>
  <si>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Wkład PROGARD I</t>
  </si>
  <si>
    <t>PROG 00001</t>
  </si>
  <si>
    <t>szt.</t>
  </si>
  <si>
    <t>Wkład PROGARD TS2</t>
  </si>
  <si>
    <t>PROGOTOS2</t>
  </si>
  <si>
    <t>Wkład Smart Pak DQ3</t>
  </si>
  <si>
    <t>SPR00SIA1</t>
  </si>
  <si>
    <t xml:space="preserve">Wkład prefiltra </t>
  </si>
  <si>
    <t>JAPLPK001</t>
  </si>
  <si>
    <t>Filtr końcowy - MilliPack Express 0,22 µm</t>
  </si>
  <si>
    <t>MPGP04001</t>
  </si>
  <si>
    <t>op.</t>
  </si>
  <si>
    <t>Filtr oddechowy do zbiornika - Vent Filter</t>
  </si>
  <si>
    <t>TANKMPK01</t>
  </si>
  <si>
    <t>Lampa UV</t>
  </si>
  <si>
    <t>SYN185UV1</t>
  </si>
  <si>
    <t>Lampa UV 254 nm</t>
  </si>
  <si>
    <t>ZLXUVPL1</t>
  </si>
  <si>
    <t xml:space="preserve">Filtr butelkowy Steritop   – szerokość porów 0,22 µl, średnica gwintu 45 mm, objętość 150 ml, sterylne </t>
  </si>
  <si>
    <t>S2GPT01RE</t>
  </si>
  <si>
    <t>op. a'12 szt.</t>
  </si>
  <si>
    <t>GecoGrip - zestaw 10 przylepców do BagOpen</t>
  </si>
  <si>
    <t>Interscience 505 009</t>
  </si>
  <si>
    <t>Załącznik nr 2c do zapytania ofertowego</t>
  </si>
  <si>
    <t>Elektroda pH, szklana, BNC - Elektroda szklana do pehametru do mierzenia pożywek płynnych</t>
  </si>
  <si>
    <t>HI 1131B</t>
  </si>
  <si>
    <t xml:space="preserve">Ilość                      </t>
  </si>
  <si>
    <t xml:space="preserve">Ilość                       </t>
  </si>
  <si>
    <t>Załącznik nr 2d do zapytania ofertowego</t>
  </si>
  <si>
    <t>Filtr membranowy 0,2 um niesterylny  do przyrządu do pipetowania                   Accu-jet pro</t>
  </si>
  <si>
    <t>op. a’10 szt.</t>
  </si>
  <si>
    <t>Załącznik nr 2e do zapytania ofertowego</t>
  </si>
  <si>
    <t>Tygle szklane do aparatu Fibertec 2010</t>
  </si>
  <si>
    <t>op. a’6 szt.</t>
  </si>
  <si>
    <t>Uszczelka tygla przystawki do ekstrakcji na zimno Fibertec 2010</t>
  </si>
  <si>
    <t>Uszczelka tygla przystawki do ekstrakcji na gorąco Fibertec 2010</t>
  </si>
  <si>
    <t>Załącznik nr 2f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</si>
  <si>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2 - dostawa części zamiennych - Interscience,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</si>
  <si>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3 - dostawa części zamiennych - Hanna Instruments,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</si>
  <si>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4 - dostawa części zamiennych - Bionovo,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</si>
  <si>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5 - dostawa części zamiennych - Foss,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</si>
  <si>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6 - dostawa części zamiennych - Donserv,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</si>
  <si>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Zestaw sprężyn do pieca K-439 Buchi</t>
  </si>
  <si>
    <t>Zestaw węży do płytek Petriego Ø 90 mm zawierający wąż silikonowy 1,5 m (6x9mm) i dyszę wylewową do napełniania płytek Petriego 90 mm</t>
  </si>
  <si>
    <t>Kolektor standardowy</t>
  </si>
  <si>
    <t>Płyta izolująca (glinka ogniotrwała)</t>
  </si>
  <si>
    <t>Załącznik nr 2g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</si>
  <si>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7 - dostawa części zamiennych - HLP10,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</si>
  <si>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 xml:space="preserve">H6 </t>
  </si>
  <si>
    <t xml:space="preserve">Filtr wymienny do demineralizatora HLP10 filtr wstępny osadowo-węglowo-zmiękczający </t>
  </si>
  <si>
    <t xml:space="preserve">A2 </t>
  </si>
  <si>
    <t xml:space="preserve">Filtr wymienny do demineralizatora HLP10 Moduł Jonowymienny </t>
  </si>
  <si>
    <t>Nr katalogowy</t>
  </si>
  <si>
    <t>B-1193</t>
  </si>
  <si>
    <t>Załącznik nr 2h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</si>
  <si>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zadanie nr 8 - dostawa części zamiennych - Activtek,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</si>
  <si>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 xml:space="preserve">Matryca RCI do urządzenia ActivTek typ AP3000 uzdatniającego powietrze firmy ActivTek                   </t>
  </si>
  <si>
    <t>Activtek AP3000</t>
  </si>
  <si>
    <t>Szt.</t>
  </si>
  <si>
    <t xml:space="preserve">Płytka ceramiczna do urządzenia ActivTek typ AP3000 uzdatniającego powietrze firmy ActivTek         </t>
  </si>
  <si>
    <t>Activtek AP 3000</t>
  </si>
  <si>
    <t xml:space="preserve">Filtr wstępny do urządzenia ActivTek typ AP3000 uzdatniającego powietrze firmy ActivTek      </t>
  </si>
  <si>
    <t>znak sprawy: WIW-A-AGZ.2600.2.122.2022.JO.KK</t>
  </si>
  <si>
    <t>OŚWIADCZENIE WYKONAWCY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</si>
  <si>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stron.
11. oświadczam, że moje dokumenty określające zasady reprezentacji oraz osoby uprawnione do reprezentacji Wykonawcy są dostępne za pomocą bezpłatnych, ogólnodostępnych baz danych, adres strony (zaznaczyć właściwe):
	          https://prod.ceidg.gov.pl
	          https://ems.ms.gov.pl
12. załącznikami do niniejszej oferty stanowiącymi jej integralną część są:
      1)pełnomocnictwo (jeżeli Wykonawca przewiduje) *;
      2).......................................................................
      ___________________                                                                                                                                                __________________________
        miejscowość, data                                                                                                                                         podpis i pieczątka osoby upoważnionej
                                                                                                                                                                               do reprezentowania Wykonawcy </t>
  </si>
  <si>
    <t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stron.
11. oświadczam, że moje dokumenty określające zasady reprezentacji oraz osoby uprawnione do reprezentacji Wykonawcy są dostępne za pomocą bezpłatnych, ogólnodostępnych baz danych, adres strony (zaznaczyć właściwe):
	          https://prod.ceidg.gov.pl
	          https://ems.ms.gov.pl
12. załącznikami do niniejszej oferty stanowiącymi jej integralną część są:
      1)pełnomocnictwo (jeżeli Wykonawca przewiduje) *;
      2).......................................................................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</si>
</sst>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rgb="FF000000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1" fillId="0" borderId="0"/>
    <xf numFmtId="0" fontId="16" fillId="0" borderId="0" applyNumberFormat="0" applyBorder="0" applyProtection="0"/>
  </cellStyleXfs>
  <cellXfs count="8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 applyProtection="1">
      <alignment horizontal="left" wrapText="1"/>
      <protection locked="0"/>
    </xf>
    <xf numFmtId="0" fontId="3" fillId="0" borderId="0" xfId="0" quotePrefix="1" applyFont="1" applyAlignment="1" applyProtection="1">
      <alignment horizontal="left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0" xfId="0" applyFont="1" applyProtection="1">
      <protection locked="0"/>
    </xf>
    <xf numFmtId="0" fontId="3" fillId="0" borderId="19" xfId="0" applyFont="1" applyBorder="1"/>
    <xf numFmtId="0" fontId="10" fillId="0" borderId="20" xfId="0" applyFont="1" applyBorder="1" applyAlignment="1">
      <alignment horizontal="center" vertical="center"/>
    </xf>
    <xf numFmtId="0" fontId="12" fillId="0" borderId="12" xfId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2" fontId="13" fillId="2" borderId="2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2" fillId="0" borderId="12" xfId="2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Protection="1">
      <protection locked="0"/>
    </xf>
    <xf numFmtId="0" fontId="13" fillId="0" borderId="26" xfId="0" applyFont="1" applyBorder="1" applyAlignment="1">
      <alignment horizontal="center" vertical="center" wrapText="1"/>
    </xf>
    <xf numFmtId="2" fontId="13" fillId="2" borderId="8" xfId="0" applyNumberFormat="1" applyFont="1" applyFill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2" fontId="13" fillId="3" borderId="3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13" fillId="0" borderId="11" xfId="0" applyFont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4" applyFont="1"/>
    <xf numFmtId="0" fontId="17" fillId="0" borderId="0" xfId="4" applyFont="1" applyAlignment="1">
      <alignment vertical="center"/>
    </xf>
    <xf numFmtId="0" fontId="10" fillId="0" borderId="28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5">
    <cellStyle name="Normalny" xfId="0" builtinId="0"/>
    <cellStyle name="Normalny 3" xfId="4" xr:uid="{6A7DBFA9-D82E-474D-8236-B3CF22BF0426}"/>
    <cellStyle name="Normalny 4" xfId="1" xr:uid="{A6DBD889-12F0-4642-88E0-A37555EDD9EE}"/>
    <cellStyle name="Normalny 4 2" xfId="3" xr:uid="{1F93690E-F694-4A01-A981-1830C7E9108D}"/>
    <cellStyle name="Normalny 5 2" xfId="2" xr:uid="{CC478FE2-E027-426A-BD7F-049A83636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C61E-EE00-42DA-9B08-22C1C3F3D7A2}">
  <sheetPr>
    <pageSetUpPr fitToPage="1"/>
  </sheetPr>
  <dimension ref="A1:K31"/>
  <sheetViews>
    <sheetView zoomScale="90" zoomScaleNormal="90" workbookViewId="0">
      <selection activeCell="M18" sqref="M18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0" ht="15">
      <c r="A1" s="1"/>
      <c r="B1" s="2"/>
      <c r="C1" s="2"/>
      <c r="D1" s="2"/>
      <c r="E1" s="1"/>
      <c r="F1" s="3" t="s">
        <v>29</v>
      </c>
      <c r="G1" s="1"/>
      <c r="H1" s="1"/>
    </row>
    <row r="2" spans="1:10" ht="15">
      <c r="A2" s="1"/>
      <c r="B2" s="5" t="s">
        <v>0</v>
      </c>
      <c r="C2" s="5"/>
      <c r="D2" s="5"/>
      <c r="E2" s="6"/>
      <c r="F2" s="4"/>
      <c r="G2" s="7"/>
      <c r="H2" s="7"/>
    </row>
    <row r="3" spans="1:10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0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10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10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10" ht="9" customHeight="1">
      <c r="A7" s="1"/>
      <c r="B7" s="12"/>
      <c r="C7" s="12"/>
      <c r="D7" s="12"/>
      <c r="E7" s="7"/>
      <c r="F7" s="7"/>
      <c r="G7" s="7"/>
      <c r="H7" s="7"/>
    </row>
    <row r="8" spans="1:10" ht="15">
      <c r="A8" s="1"/>
      <c r="B8" s="81" t="s">
        <v>6</v>
      </c>
      <c r="C8" s="81"/>
      <c r="D8" s="81"/>
      <c r="E8" s="81"/>
      <c r="F8" s="81"/>
      <c r="G8" s="81"/>
      <c r="H8" s="81"/>
    </row>
    <row r="9" spans="1:10" ht="6" customHeight="1">
      <c r="A9" s="1"/>
      <c r="B9" s="13"/>
      <c r="C9" s="13"/>
      <c r="D9" s="13"/>
      <c r="E9" s="7"/>
      <c r="F9" s="7"/>
      <c r="G9" s="7"/>
      <c r="H9" s="7"/>
    </row>
    <row r="10" spans="1:10" ht="32.25" customHeight="1">
      <c r="A10" s="1"/>
      <c r="B10" s="79" t="s">
        <v>30</v>
      </c>
      <c r="C10" s="79"/>
      <c r="D10" s="79"/>
      <c r="E10" s="79"/>
      <c r="F10" s="79"/>
      <c r="G10" s="79"/>
      <c r="H10" s="79"/>
    </row>
    <row r="11" spans="1:10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10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10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57</v>
      </c>
      <c r="F13" s="19" t="s">
        <v>12</v>
      </c>
      <c r="G13" s="52" t="s">
        <v>27</v>
      </c>
      <c r="H13" s="20" t="s">
        <v>25</v>
      </c>
    </row>
    <row r="14" spans="1:10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10" ht="15.75">
      <c r="A15" s="34">
        <v>1</v>
      </c>
      <c r="B15" s="50" t="s">
        <v>31</v>
      </c>
      <c r="C15" s="44" t="s">
        <v>32</v>
      </c>
      <c r="D15" s="46" t="s">
        <v>33</v>
      </c>
      <c r="E15" s="45">
        <v>6</v>
      </c>
      <c r="F15" s="35"/>
      <c r="G15" s="35"/>
      <c r="H15" s="28">
        <f>E15*F15</f>
        <v>0</v>
      </c>
    </row>
    <row r="16" spans="1:10" ht="15.75">
      <c r="A16" s="36">
        <v>2</v>
      </c>
      <c r="B16" s="51" t="s">
        <v>34</v>
      </c>
      <c r="C16" s="44" t="s">
        <v>35</v>
      </c>
      <c r="D16" s="47" t="s">
        <v>33</v>
      </c>
      <c r="E16" s="39">
        <v>8</v>
      </c>
      <c r="F16" s="38"/>
      <c r="G16" s="38"/>
      <c r="H16" s="40">
        <f>E16*F16</f>
        <v>0</v>
      </c>
      <c r="J16" s="55"/>
    </row>
    <row r="17" spans="1:11" ht="15.75">
      <c r="A17" s="42">
        <v>3</v>
      </c>
      <c r="B17" s="51" t="s">
        <v>36</v>
      </c>
      <c r="C17" s="44" t="s">
        <v>37</v>
      </c>
      <c r="D17" s="47" t="s">
        <v>33</v>
      </c>
      <c r="E17" s="57">
        <v>2</v>
      </c>
      <c r="F17" s="58"/>
      <c r="G17" s="58"/>
      <c r="H17" s="40">
        <f t="shared" ref="H17:H22" si="0">E17*F17</f>
        <v>0</v>
      </c>
      <c r="J17" s="55"/>
    </row>
    <row r="18" spans="1:11" ht="15.75">
      <c r="A18" s="42">
        <v>4</v>
      </c>
      <c r="B18" s="51" t="s">
        <v>38</v>
      </c>
      <c r="C18" s="44" t="s">
        <v>39</v>
      </c>
      <c r="D18" s="47" t="s">
        <v>33</v>
      </c>
      <c r="E18" s="57">
        <v>8</v>
      </c>
      <c r="F18" s="58"/>
      <c r="G18" s="58"/>
      <c r="H18" s="40">
        <f t="shared" si="0"/>
        <v>0</v>
      </c>
      <c r="J18" s="55"/>
    </row>
    <row r="19" spans="1:11" ht="15.75">
      <c r="A19" s="42">
        <v>5</v>
      </c>
      <c r="B19" s="51" t="s">
        <v>40</v>
      </c>
      <c r="C19" s="44" t="s">
        <v>41</v>
      </c>
      <c r="D19" s="47" t="s">
        <v>33</v>
      </c>
      <c r="E19" s="57">
        <v>2</v>
      </c>
      <c r="F19" s="58"/>
      <c r="G19" s="58"/>
      <c r="H19" s="40">
        <f t="shared" si="0"/>
        <v>0</v>
      </c>
      <c r="J19" s="55"/>
    </row>
    <row r="20" spans="1:11" ht="15.75">
      <c r="A20" s="42">
        <v>6</v>
      </c>
      <c r="B20" s="51" t="s">
        <v>43</v>
      </c>
      <c r="C20" s="44" t="s">
        <v>44</v>
      </c>
      <c r="D20" s="47" t="s">
        <v>33</v>
      </c>
      <c r="E20" s="57">
        <v>4</v>
      </c>
      <c r="F20" s="58"/>
      <c r="G20" s="58"/>
      <c r="H20" s="40">
        <f t="shared" si="0"/>
        <v>0</v>
      </c>
      <c r="J20" s="55"/>
    </row>
    <row r="21" spans="1:11" ht="15.75">
      <c r="A21" s="42">
        <v>7</v>
      </c>
      <c r="B21" s="51" t="s">
        <v>45</v>
      </c>
      <c r="C21" s="44" t="s">
        <v>46</v>
      </c>
      <c r="D21" s="47" t="s">
        <v>33</v>
      </c>
      <c r="E21" s="57">
        <v>1</v>
      </c>
      <c r="F21" s="58"/>
      <c r="G21" s="58"/>
      <c r="H21" s="40">
        <f t="shared" si="0"/>
        <v>0</v>
      </c>
      <c r="J21" s="55"/>
    </row>
    <row r="22" spans="1:11" ht="15.75">
      <c r="A22" s="42">
        <v>8</v>
      </c>
      <c r="B22" s="51" t="s">
        <v>47</v>
      </c>
      <c r="C22" s="44" t="s">
        <v>48</v>
      </c>
      <c r="D22" s="47" t="s">
        <v>33</v>
      </c>
      <c r="E22" s="57">
        <v>1</v>
      </c>
      <c r="F22" s="58"/>
      <c r="G22" s="58"/>
      <c r="H22" s="40">
        <f t="shared" si="0"/>
        <v>0</v>
      </c>
      <c r="J22" s="55"/>
    </row>
    <row r="23" spans="1:11" ht="32.25" thickBot="1">
      <c r="A23" s="42">
        <v>9</v>
      </c>
      <c r="B23" s="33" t="s">
        <v>49</v>
      </c>
      <c r="C23" s="44" t="s">
        <v>50</v>
      </c>
      <c r="D23" s="59" t="s">
        <v>51</v>
      </c>
      <c r="E23" s="26">
        <v>1</v>
      </c>
      <c r="F23" s="41"/>
      <c r="G23" s="41"/>
      <c r="H23" s="48">
        <f>E23*F23</f>
        <v>0</v>
      </c>
      <c r="K23" s="55"/>
    </row>
    <row r="24" spans="1:11" ht="16.5" thickBot="1">
      <c r="A24" s="76" t="s">
        <v>8</v>
      </c>
      <c r="B24" s="77"/>
      <c r="C24" s="77"/>
      <c r="D24" s="78"/>
      <c r="E24" s="29"/>
      <c r="F24" s="54"/>
      <c r="G24" s="32"/>
      <c r="H24" s="49">
        <f>SUM(H15:H23)</f>
        <v>0</v>
      </c>
    </row>
    <row r="25" spans="1:11" ht="15">
      <c r="A25" s="4"/>
      <c r="B25" s="4"/>
      <c r="C25" s="4"/>
      <c r="D25" s="4"/>
      <c r="E25" s="4"/>
      <c r="F25" s="4"/>
      <c r="G25" s="4"/>
      <c r="H25" s="4"/>
    </row>
    <row r="26" spans="1:11" s="30" customFormat="1" ht="42" customHeight="1">
      <c r="A26" s="1"/>
      <c r="B26" s="79" t="s">
        <v>26</v>
      </c>
      <c r="C26" s="79"/>
      <c r="D26" s="79"/>
      <c r="E26" s="79"/>
      <c r="F26" s="79"/>
      <c r="G26" s="79"/>
      <c r="H26" s="79"/>
      <c r="I26" s="56"/>
    </row>
    <row r="27" spans="1:11" s="30" customFormat="1" ht="26.25" customHeight="1">
      <c r="A27" s="1"/>
      <c r="B27" s="75" t="s">
        <v>94</v>
      </c>
      <c r="C27" s="74"/>
      <c r="D27" s="2"/>
      <c r="E27" s="1"/>
      <c r="F27" s="1"/>
      <c r="G27" s="1"/>
      <c r="H27" s="1"/>
    </row>
    <row r="28" spans="1:11" s="30" customFormat="1" ht="316.5" customHeight="1">
      <c r="A28" s="1"/>
      <c r="B28" s="80" t="s">
        <v>95</v>
      </c>
      <c r="C28" s="80"/>
      <c r="D28" s="80"/>
      <c r="E28" s="80"/>
      <c r="F28" s="80"/>
      <c r="G28" s="80"/>
      <c r="H28" s="80"/>
    </row>
    <row r="29" spans="1:11" ht="52.5" customHeight="1">
      <c r="A29" s="4"/>
      <c r="B29" s="1" t="s">
        <v>21</v>
      </c>
      <c r="C29" s="1"/>
      <c r="D29" s="31"/>
      <c r="E29" s="31"/>
      <c r="F29" s="31"/>
      <c r="G29" s="31"/>
      <c r="H29" s="4"/>
    </row>
    <row r="30" spans="1:11" ht="17.25">
      <c r="A30" s="4"/>
      <c r="B30" s="10" t="s">
        <v>22</v>
      </c>
      <c r="C30" s="10"/>
      <c r="D30" s="4" t="s">
        <v>23</v>
      </c>
      <c r="E30" s="4"/>
      <c r="F30" s="4"/>
      <c r="G30" s="4"/>
      <c r="H30" s="4"/>
    </row>
    <row r="31" spans="1:11" ht="15">
      <c r="A31" s="4"/>
      <c r="B31" s="4"/>
      <c r="C31" s="4"/>
      <c r="D31" s="4"/>
      <c r="E31" s="4"/>
      <c r="F31" s="4"/>
      <c r="G31" s="4"/>
      <c r="H31" s="4"/>
    </row>
  </sheetData>
  <mergeCells count="8">
    <mergeCell ref="A24:D24"/>
    <mergeCell ref="B26:H26"/>
    <mergeCell ref="B28:H28"/>
    <mergeCell ref="B8:H8"/>
    <mergeCell ref="B10:H10"/>
    <mergeCell ref="A11:H11"/>
    <mergeCell ref="A12:D12"/>
    <mergeCell ref="E12:H12"/>
  </mergeCells>
  <pageMargins left="0.70866141732283472" right="0.70866141732283472" top="0.74803149606299213" bottom="0.74803149606299213" header="0.31496062992125984" footer="0.31496062992125984"/>
  <pageSetup paperSize="9" scale="5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61C9-BF6F-4C70-BD00-76E7A66730DC}">
  <sheetPr>
    <pageSetUpPr fitToPage="1"/>
  </sheetPr>
  <dimension ref="A1:K23"/>
  <sheetViews>
    <sheetView zoomScale="90" zoomScaleNormal="90" workbookViewId="0">
      <selection activeCell="B19" sqref="B19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1" ht="15">
      <c r="A1" s="1"/>
      <c r="B1" s="2"/>
      <c r="C1" s="2"/>
      <c r="D1" s="2"/>
      <c r="E1" s="1"/>
      <c r="F1" s="3" t="s">
        <v>28</v>
      </c>
      <c r="G1" s="1"/>
      <c r="H1" s="1"/>
    </row>
    <row r="2" spans="1:11" ht="15">
      <c r="A2" s="1"/>
      <c r="B2" s="5" t="s">
        <v>0</v>
      </c>
      <c r="C2" s="5"/>
      <c r="D2" s="5"/>
      <c r="E2" s="6"/>
      <c r="F2" s="4"/>
      <c r="G2" s="7"/>
      <c r="H2" s="7"/>
    </row>
    <row r="3" spans="1:11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1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11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11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11" ht="9" customHeight="1">
      <c r="A7" s="1"/>
      <c r="B7" s="12"/>
      <c r="C7" s="12"/>
      <c r="D7" s="12"/>
      <c r="E7" s="7"/>
      <c r="F7" s="7"/>
      <c r="G7" s="7"/>
      <c r="H7" s="7"/>
    </row>
    <row r="8" spans="1:11" ht="15">
      <c r="A8" s="1"/>
      <c r="B8" s="81" t="s">
        <v>6</v>
      </c>
      <c r="C8" s="81"/>
      <c r="D8" s="81"/>
      <c r="E8" s="81"/>
      <c r="F8" s="81"/>
      <c r="G8" s="81"/>
      <c r="H8" s="81"/>
    </row>
    <row r="9" spans="1:11" ht="6" customHeight="1">
      <c r="A9" s="1"/>
      <c r="B9" s="13"/>
      <c r="C9" s="13"/>
      <c r="D9" s="13"/>
      <c r="E9" s="7"/>
      <c r="F9" s="7"/>
      <c r="G9" s="7"/>
      <c r="H9" s="7"/>
    </row>
    <row r="10" spans="1:11" ht="32.25" customHeight="1">
      <c r="A10" s="1"/>
      <c r="B10" s="79" t="s">
        <v>68</v>
      </c>
      <c r="C10" s="79"/>
      <c r="D10" s="79"/>
      <c r="E10" s="79"/>
      <c r="F10" s="79"/>
      <c r="G10" s="79"/>
      <c r="H10" s="79"/>
    </row>
    <row r="11" spans="1:11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11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11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11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11" ht="36.75" customHeight="1" thickBot="1">
      <c r="A15" s="42">
        <v>1</v>
      </c>
      <c r="B15" s="33" t="s">
        <v>52</v>
      </c>
      <c r="C15" s="43" t="s">
        <v>53</v>
      </c>
      <c r="D15" s="60" t="s">
        <v>42</v>
      </c>
      <c r="E15" s="26">
        <v>1</v>
      </c>
      <c r="F15" s="41"/>
      <c r="G15" s="41"/>
      <c r="H15" s="48">
        <f>E15*F15</f>
        <v>0</v>
      </c>
      <c r="K15" s="55"/>
    </row>
    <row r="16" spans="1:11" ht="16.5" thickBot="1">
      <c r="A16" s="76" t="s">
        <v>8</v>
      </c>
      <c r="B16" s="77"/>
      <c r="C16" s="77"/>
      <c r="D16" s="78"/>
      <c r="E16" s="29"/>
      <c r="F16" s="54"/>
      <c r="G16" s="32"/>
      <c r="H16" s="49">
        <f>SUM(H15)</f>
        <v>0</v>
      </c>
    </row>
    <row r="17" spans="1:9" ht="15">
      <c r="A17" s="4"/>
      <c r="B17" s="4"/>
      <c r="C17" s="4"/>
      <c r="D17" s="4"/>
      <c r="E17" s="4"/>
      <c r="F17" s="4"/>
      <c r="G17" s="4"/>
      <c r="H17" s="4"/>
    </row>
    <row r="18" spans="1:9" s="30" customFormat="1" ht="42" customHeight="1">
      <c r="A18" s="1"/>
      <c r="B18" s="79" t="s">
        <v>26</v>
      </c>
      <c r="C18" s="79"/>
      <c r="D18" s="79"/>
      <c r="E18" s="79"/>
      <c r="F18" s="79"/>
      <c r="G18" s="79"/>
      <c r="H18" s="79"/>
      <c r="I18" s="56"/>
    </row>
    <row r="19" spans="1:9" s="30" customFormat="1" ht="27.75" customHeight="1">
      <c r="A19" s="1"/>
      <c r="B19" s="75" t="s">
        <v>94</v>
      </c>
      <c r="C19" s="2"/>
      <c r="D19" s="2"/>
      <c r="E19" s="1"/>
      <c r="F19" s="1"/>
      <c r="G19" s="1"/>
      <c r="H19" s="1"/>
    </row>
    <row r="20" spans="1:9" s="30" customFormat="1" ht="313.5" customHeight="1">
      <c r="A20" s="1"/>
      <c r="B20" s="80" t="s">
        <v>95</v>
      </c>
      <c r="C20" s="80"/>
      <c r="D20" s="80"/>
      <c r="E20" s="80"/>
      <c r="F20" s="80"/>
      <c r="G20" s="80"/>
      <c r="H20" s="80"/>
    </row>
    <row r="21" spans="1:9" ht="52.5" customHeight="1">
      <c r="A21" s="4"/>
      <c r="B21" s="1" t="s">
        <v>21</v>
      </c>
      <c r="C21" s="1"/>
      <c r="D21" s="31"/>
      <c r="E21" s="31"/>
      <c r="F21" s="31"/>
      <c r="G21" s="31"/>
      <c r="H21" s="4"/>
    </row>
    <row r="22" spans="1:9" ht="17.25">
      <c r="A22" s="4"/>
      <c r="B22" s="10" t="s">
        <v>22</v>
      </c>
      <c r="C22" s="10"/>
      <c r="D22" s="4" t="s">
        <v>23</v>
      </c>
      <c r="E22" s="4"/>
      <c r="F22" s="4"/>
      <c r="G22" s="4"/>
      <c r="H22" s="4"/>
    </row>
    <row r="23" spans="1:9" ht="15">
      <c r="A23" s="4"/>
      <c r="B23" s="4"/>
      <c r="C23" s="4"/>
      <c r="D23" s="4"/>
      <c r="E23" s="4"/>
      <c r="F23" s="4"/>
      <c r="G23" s="4"/>
      <c r="H23" s="4"/>
    </row>
  </sheetData>
  <mergeCells count="8">
    <mergeCell ref="B18:H18"/>
    <mergeCell ref="B20:H20"/>
    <mergeCell ref="B8:H8"/>
    <mergeCell ref="B10:H10"/>
    <mergeCell ref="A11:H11"/>
    <mergeCell ref="A12:D12"/>
    <mergeCell ref="E12:H12"/>
    <mergeCell ref="A16:D16"/>
  </mergeCells>
  <pageMargins left="0.70866141732283472" right="0.70866141732283472" top="0.74803149606299213" bottom="0.74803149606299213" header="0.31496062992125984" footer="0.31496062992125984"/>
  <pageSetup paperSize="9" scale="6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40E7-833C-496F-9411-7FA3158C7D2D}">
  <sheetPr>
    <pageSetUpPr fitToPage="1"/>
  </sheetPr>
  <dimension ref="A1:K23"/>
  <sheetViews>
    <sheetView zoomScale="90" zoomScaleNormal="90" workbookViewId="0">
      <selection activeCell="B20" sqref="B20:H20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1" ht="15">
      <c r="A1" s="1"/>
      <c r="B1" s="2"/>
      <c r="C1" s="2"/>
      <c r="D1" s="2"/>
      <c r="E1" s="1"/>
      <c r="F1" s="3" t="s">
        <v>54</v>
      </c>
      <c r="G1" s="1"/>
      <c r="H1" s="1"/>
    </row>
    <row r="2" spans="1:11" ht="15">
      <c r="A2" s="1"/>
      <c r="B2" s="5" t="s">
        <v>0</v>
      </c>
      <c r="C2" s="5"/>
      <c r="D2" s="5"/>
      <c r="E2" s="6"/>
      <c r="F2" s="4"/>
      <c r="G2" s="7"/>
      <c r="H2" s="7"/>
    </row>
    <row r="3" spans="1:11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1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11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11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11" ht="9" customHeight="1">
      <c r="A7" s="1"/>
      <c r="B7" s="12"/>
      <c r="C7" s="12"/>
      <c r="D7" s="12"/>
      <c r="E7" s="7"/>
      <c r="F7" s="7"/>
      <c r="G7" s="7"/>
      <c r="H7" s="7"/>
    </row>
    <row r="8" spans="1:11" ht="15">
      <c r="A8" s="1"/>
      <c r="B8" s="81" t="s">
        <v>6</v>
      </c>
      <c r="C8" s="81"/>
      <c r="D8" s="81"/>
      <c r="E8" s="81"/>
      <c r="F8" s="81"/>
      <c r="G8" s="81"/>
      <c r="H8" s="81"/>
    </row>
    <row r="9" spans="1:11" ht="6" customHeight="1">
      <c r="A9" s="1"/>
      <c r="B9" s="13"/>
      <c r="C9" s="13"/>
      <c r="D9" s="13"/>
      <c r="E9" s="7"/>
      <c r="F9" s="7"/>
      <c r="G9" s="7"/>
      <c r="H9" s="7"/>
    </row>
    <row r="10" spans="1:11" ht="32.25" customHeight="1">
      <c r="A10" s="1"/>
      <c r="B10" s="79" t="s">
        <v>69</v>
      </c>
      <c r="C10" s="79"/>
      <c r="D10" s="79"/>
      <c r="E10" s="79"/>
      <c r="F10" s="79"/>
      <c r="G10" s="79"/>
      <c r="H10" s="79"/>
    </row>
    <row r="11" spans="1:11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11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11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11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11" ht="36.75" customHeight="1" thickBot="1">
      <c r="A15" s="42">
        <v>1</v>
      </c>
      <c r="B15" s="33" t="s">
        <v>55</v>
      </c>
      <c r="C15" s="43" t="s">
        <v>56</v>
      </c>
      <c r="D15" s="60" t="s">
        <v>33</v>
      </c>
      <c r="E15" s="26">
        <v>2</v>
      </c>
      <c r="F15" s="41"/>
      <c r="G15" s="41"/>
      <c r="H15" s="48">
        <f>E15*F15</f>
        <v>0</v>
      </c>
      <c r="K15" s="55"/>
    </row>
    <row r="16" spans="1:11" ht="16.5" thickBot="1">
      <c r="A16" s="76" t="s">
        <v>8</v>
      </c>
      <c r="B16" s="77"/>
      <c r="C16" s="77"/>
      <c r="D16" s="78"/>
      <c r="E16" s="29"/>
      <c r="F16" s="54"/>
      <c r="G16" s="32"/>
      <c r="H16" s="49">
        <f>SUM(H15)</f>
        <v>0</v>
      </c>
    </row>
    <row r="17" spans="1:9" ht="15">
      <c r="A17" s="4"/>
      <c r="B17" s="4"/>
      <c r="C17" s="4"/>
      <c r="D17" s="4"/>
      <c r="E17" s="4"/>
      <c r="F17" s="4"/>
      <c r="G17" s="4"/>
      <c r="H17" s="4"/>
    </row>
    <row r="18" spans="1:9" s="30" customFormat="1" ht="42" customHeight="1">
      <c r="A18" s="1"/>
      <c r="B18" s="79" t="s">
        <v>26</v>
      </c>
      <c r="C18" s="79"/>
      <c r="D18" s="79"/>
      <c r="E18" s="79"/>
      <c r="F18" s="79"/>
      <c r="G18" s="79"/>
      <c r="H18" s="79"/>
      <c r="I18" s="56"/>
    </row>
    <row r="19" spans="1:9" s="30" customFormat="1" ht="24" customHeight="1">
      <c r="A19" s="1"/>
      <c r="B19" s="75" t="s">
        <v>94</v>
      </c>
      <c r="C19" s="2"/>
      <c r="D19" s="2"/>
      <c r="E19" s="1"/>
      <c r="F19" s="1"/>
      <c r="G19" s="1"/>
      <c r="H19" s="1"/>
    </row>
    <row r="20" spans="1:9" s="30" customFormat="1" ht="312.75" customHeight="1">
      <c r="A20" s="1"/>
      <c r="B20" s="80" t="s">
        <v>95</v>
      </c>
      <c r="C20" s="80"/>
      <c r="D20" s="80"/>
      <c r="E20" s="80"/>
      <c r="F20" s="80"/>
      <c r="G20" s="80"/>
      <c r="H20" s="80"/>
    </row>
    <row r="21" spans="1:9" ht="52.5" customHeight="1">
      <c r="A21" s="4"/>
      <c r="B21" s="1" t="s">
        <v>21</v>
      </c>
      <c r="C21" s="1"/>
      <c r="D21" s="31"/>
      <c r="E21" s="31"/>
      <c r="F21" s="31"/>
      <c r="G21" s="31"/>
      <c r="H21" s="4"/>
    </row>
    <row r="22" spans="1:9" ht="17.25">
      <c r="A22" s="4"/>
      <c r="B22" s="10" t="s">
        <v>22</v>
      </c>
      <c r="C22" s="10"/>
      <c r="D22" s="4" t="s">
        <v>23</v>
      </c>
      <c r="E22" s="4"/>
      <c r="F22" s="4"/>
      <c r="G22" s="4"/>
      <c r="H22" s="4"/>
    </row>
    <row r="23" spans="1:9" ht="15">
      <c r="A23" s="4"/>
      <c r="B23" s="4"/>
      <c r="C23" s="4"/>
      <c r="D23" s="4"/>
      <c r="E23" s="4"/>
      <c r="F23" s="4"/>
      <c r="G23" s="4"/>
      <c r="H23" s="4"/>
    </row>
  </sheetData>
  <mergeCells count="8">
    <mergeCell ref="B18:H18"/>
    <mergeCell ref="B20:H20"/>
    <mergeCell ref="B8:H8"/>
    <mergeCell ref="B10:H10"/>
    <mergeCell ref="A11:H11"/>
    <mergeCell ref="A12:D12"/>
    <mergeCell ref="E12:H12"/>
    <mergeCell ref="A16:D16"/>
  </mergeCells>
  <pageMargins left="0.70866141732283472" right="0.70866141732283472" top="0.74803149606299213" bottom="0.74803149606299213" header="0.31496062992125984" footer="0.31496062992125984"/>
  <pageSetup paperSize="9" scale="6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242E-E1E7-49C5-A726-FC346222A3C6}">
  <sheetPr>
    <pageSetUpPr fitToPage="1"/>
  </sheetPr>
  <dimension ref="A1:K23"/>
  <sheetViews>
    <sheetView tabSelected="1" zoomScale="90" zoomScaleNormal="90" workbookViewId="0">
      <selection activeCell="J19" sqref="J19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1" ht="15">
      <c r="A1" s="1"/>
      <c r="B1" s="2"/>
      <c r="C1" s="2"/>
      <c r="D1" s="2"/>
      <c r="E1" s="1"/>
      <c r="F1" s="3" t="s">
        <v>59</v>
      </c>
      <c r="G1" s="1"/>
      <c r="H1" s="1"/>
    </row>
    <row r="2" spans="1:11" ht="15">
      <c r="A2" s="1"/>
      <c r="B2" s="5" t="s">
        <v>0</v>
      </c>
      <c r="C2" s="5"/>
      <c r="D2" s="5"/>
      <c r="E2" s="6"/>
      <c r="F2" s="4"/>
      <c r="G2" s="7"/>
      <c r="H2" s="7"/>
    </row>
    <row r="3" spans="1:11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1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11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11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11" ht="9" customHeight="1">
      <c r="A7" s="1"/>
      <c r="B7" s="12"/>
      <c r="C7" s="12"/>
      <c r="D7" s="12"/>
      <c r="E7" s="7"/>
      <c r="F7" s="7"/>
      <c r="G7" s="7"/>
      <c r="H7" s="7"/>
    </row>
    <row r="8" spans="1:11" ht="15">
      <c r="A8" s="1"/>
      <c r="B8" s="81" t="s">
        <v>6</v>
      </c>
      <c r="C8" s="81"/>
      <c r="D8" s="81"/>
      <c r="E8" s="81"/>
      <c r="F8" s="81"/>
      <c r="G8" s="81"/>
      <c r="H8" s="81"/>
    </row>
    <row r="9" spans="1:11" ht="6" customHeight="1">
      <c r="A9" s="1"/>
      <c r="B9" s="13"/>
      <c r="C9" s="13"/>
      <c r="D9" s="13"/>
      <c r="E9" s="7"/>
      <c r="F9" s="7"/>
      <c r="G9" s="7"/>
      <c r="H9" s="7"/>
    </row>
    <row r="10" spans="1:11" ht="32.25" customHeight="1">
      <c r="A10" s="1"/>
      <c r="B10" s="79" t="s">
        <v>70</v>
      </c>
      <c r="C10" s="79"/>
      <c r="D10" s="79"/>
      <c r="E10" s="79"/>
      <c r="F10" s="79"/>
      <c r="G10" s="79"/>
      <c r="H10" s="79"/>
    </row>
    <row r="11" spans="1:11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11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11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11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11" ht="36.75" customHeight="1" thickBot="1">
      <c r="A15" s="42">
        <v>1</v>
      </c>
      <c r="B15" s="33" t="s">
        <v>60</v>
      </c>
      <c r="C15" s="43" t="s">
        <v>84</v>
      </c>
      <c r="D15" s="60" t="s">
        <v>61</v>
      </c>
      <c r="E15" s="26">
        <v>3</v>
      </c>
      <c r="F15" s="41"/>
      <c r="G15" s="41"/>
      <c r="H15" s="48">
        <f>E15*F15</f>
        <v>0</v>
      </c>
      <c r="K15" s="55"/>
    </row>
    <row r="16" spans="1:11" ht="16.5" thickBot="1">
      <c r="A16" s="76" t="s">
        <v>8</v>
      </c>
      <c r="B16" s="77"/>
      <c r="C16" s="77"/>
      <c r="D16" s="78"/>
      <c r="E16" s="29"/>
      <c r="F16" s="54"/>
      <c r="G16" s="32"/>
      <c r="H16" s="49">
        <f>SUM(H15)</f>
        <v>0</v>
      </c>
    </row>
    <row r="17" spans="1:9" ht="15">
      <c r="A17" s="4"/>
      <c r="B17" s="4"/>
      <c r="C17" s="4"/>
      <c r="D17" s="4"/>
      <c r="E17" s="4"/>
      <c r="F17" s="4"/>
      <c r="G17" s="4"/>
      <c r="H17" s="4"/>
    </row>
    <row r="18" spans="1:9" s="30" customFormat="1" ht="42" customHeight="1">
      <c r="A18" s="1"/>
      <c r="B18" s="79" t="s">
        <v>26</v>
      </c>
      <c r="C18" s="79"/>
      <c r="D18" s="79"/>
      <c r="E18" s="79"/>
      <c r="F18" s="79"/>
      <c r="G18" s="79"/>
      <c r="H18" s="79"/>
      <c r="I18" s="56"/>
    </row>
    <row r="19" spans="1:9" s="30" customFormat="1" ht="22.5" customHeight="1">
      <c r="A19" s="1"/>
      <c r="B19" s="75" t="s">
        <v>94</v>
      </c>
      <c r="C19" s="2"/>
      <c r="D19" s="2"/>
      <c r="E19" s="1"/>
      <c r="F19" s="1"/>
      <c r="G19" s="1"/>
      <c r="H19" s="1"/>
    </row>
    <row r="20" spans="1:9" s="30" customFormat="1" ht="312" customHeight="1">
      <c r="A20" s="1"/>
      <c r="B20" s="80" t="s">
        <v>96</v>
      </c>
      <c r="C20" s="80"/>
      <c r="D20" s="80"/>
      <c r="E20" s="80"/>
      <c r="F20" s="80"/>
      <c r="G20" s="80"/>
      <c r="H20" s="80"/>
    </row>
    <row r="21" spans="1:9" ht="52.5" customHeight="1">
      <c r="A21" s="4"/>
      <c r="B21" s="1" t="s">
        <v>21</v>
      </c>
      <c r="C21" s="1"/>
      <c r="D21" s="31"/>
      <c r="E21" s="31"/>
      <c r="F21" s="31"/>
      <c r="G21" s="31"/>
      <c r="H21" s="4"/>
    </row>
    <row r="22" spans="1:9" ht="17.25">
      <c r="A22" s="4"/>
      <c r="B22" s="10" t="s">
        <v>22</v>
      </c>
      <c r="C22" s="10"/>
      <c r="D22" s="4" t="s">
        <v>23</v>
      </c>
      <c r="E22" s="4"/>
      <c r="F22" s="4"/>
      <c r="G22" s="4"/>
      <c r="H22" s="4"/>
    </row>
    <row r="23" spans="1:9" ht="15">
      <c r="A23" s="4"/>
      <c r="B23" s="4"/>
      <c r="C23" s="4"/>
      <c r="D23" s="4"/>
      <c r="E23" s="4"/>
      <c r="F23" s="4"/>
      <c r="G23" s="4"/>
      <c r="H23" s="4"/>
    </row>
  </sheetData>
  <mergeCells count="8">
    <mergeCell ref="B18:H18"/>
    <mergeCell ref="B20:H20"/>
    <mergeCell ref="B8:H8"/>
    <mergeCell ref="B10:H10"/>
    <mergeCell ref="A11:H11"/>
    <mergeCell ref="A12:D12"/>
    <mergeCell ref="E12:H12"/>
    <mergeCell ref="A16:D1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7CD7-3B5A-4F7C-82B6-2DBBEF0A1A7B}">
  <sheetPr>
    <pageSetUpPr fitToPage="1"/>
  </sheetPr>
  <dimension ref="A1:K25"/>
  <sheetViews>
    <sheetView topLeftCell="A16" zoomScale="90" zoomScaleNormal="90" workbookViewId="0">
      <selection activeCell="J22" sqref="J22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62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81" t="s">
        <v>6</v>
      </c>
      <c r="C8" s="81"/>
      <c r="D8" s="81"/>
      <c r="E8" s="81"/>
      <c r="F8" s="81"/>
      <c r="G8" s="81"/>
      <c r="H8" s="81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32.25" customHeight="1">
      <c r="A10" s="1"/>
      <c r="B10" s="79" t="s">
        <v>71</v>
      </c>
      <c r="C10" s="79"/>
      <c r="D10" s="79"/>
      <c r="E10" s="79"/>
      <c r="F10" s="79"/>
      <c r="G10" s="79"/>
      <c r="H10" s="79"/>
    </row>
    <row r="11" spans="1:8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8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8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8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8" ht="15.75">
      <c r="A15" s="61">
        <v>1</v>
      </c>
      <c r="B15" s="15" t="s">
        <v>63</v>
      </c>
      <c r="C15" s="16">
        <v>10001172</v>
      </c>
      <c r="D15" s="62" t="s">
        <v>64</v>
      </c>
      <c r="E15" s="65">
        <v>2</v>
      </c>
      <c r="F15" s="67"/>
      <c r="G15" s="67"/>
      <c r="H15" s="48">
        <f t="shared" ref="H15:H16" si="0">E15*F15</f>
        <v>0</v>
      </c>
    </row>
    <row r="16" spans="1:8" ht="15.75">
      <c r="A16" s="61">
        <v>2</v>
      </c>
      <c r="B16" s="15" t="s">
        <v>65</v>
      </c>
      <c r="C16" s="16">
        <v>10001567</v>
      </c>
      <c r="D16" s="17" t="s">
        <v>33</v>
      </c>
      <c r="E16" s="66">
        <v>18</v>
      </c>
      <c r="F16" s="68"/>
      <c r="G16" s="68"/>
      <c r="H16" s="48">
        <f t="shared" si="0"/>
        <v>0</v>
      </c>
    </row>
    <row r="17" spans="1:11" ht="16.5" thickBot="1">
      <c r="A17" s="42">
        <v>3</v>
      </c>
      <c r="B17" s="37" t="s">
        <v>66</v>
      </c>
      <c r="C17" s="43">
        <v>60067523</v>
      </c>
      <c r="D17" s="63" t="s">
        <v>64</v>
      </c>
      <c r="E17" s="64">
        <v>3</v>
      </c>
      <c r="F17" s="69"/>
      <c r="G17" s="69"/>
      <c r="H17" s="48">
        <f>E17*F17</f>
        <v>0</v>
      </c>
      <c r="I17" s="70"/>
      <c r="J17" s="55"/>
      <c r="K17" s="55"/>
    </row>
    <row r="18" spans="1:11" ht="16.5" thickBot="1">
      <c r="A18" s="76" t="s">
        <v>8</v>
      </c>
      <c r="B18" s="77"/>
      <c r="C18" s="77"/>
      <c r="D18" s="78"/>
      <c r="E18" s="29"/>
      <c r="F18" s="54"/>
      <c r="G18" s="32"/>
      <c r="H18" s="49">
        <f>SUM(H15:H17)</f>
        <v>0</v>
      </c>
    </row>
    <row r="19" spans="1:11" ht="15">
      <c r="A19" s="4"/>
      <c r="B19" s="4"/>
      <c r="C19" s="4"/>
      <c r="D19" s="4"/>
      <c r="E19" s="4"/>
      <c r="F19" s="4"/>
      <c r="G19" s="4"/>
      <c r="H19" s="4"/>
    </row>
    <row r="20" spans="1:11" s="30" customFormat="1" ht="42" customHeight="1">
      <c r="A20" s="1"/>
      <c r="B20" s="79" t="s">
        <v>26</v>
      </c>
      <c r="C20" s="79"/>
      <c r="D20" s="79"/>
      <c r="E20" s="79"/>
      <c r="F20" s="79"/>
      <c r="G20" s="79"/>
      <c r="H20" s="79"/>
      <c r="I20" s="56"/>
    </row>
    <row r="21" spans="1:11" s="30" customFormat="1" ht="29.25" customHeight="1">
      <c r="A21" s="1"/>
      <c r="B21" s="75" t="s">
        <v>94</v>
      </c>
      <c r="C21" s="2"/>
      <c r="D21" s="2"/>
      <c r="E21" s="1"/>
      <c r="F21" s="1"/>
      <c r="G21" s="1"/>
      <c r="H21" s="1"/>
    </row>
    <row r="22" spans="1:11" s="30" customFormat="1" ht="302.25" customHeight="1">
      <c r="A22" s="1"/>
      <c r="B22" s="80" t="s">
        <v>95</v>
      </c>
      <c r="C22" s="80"/>
      <c r="D22" s="80"/>
      <c r="E22" s="80"/>
      <c r="F22" s="80"/>
      <c r="G22" s="80"/>
      <c r="H22" s="80"/>
    </row>
    <row r="23" spans="1:11" ht="52.5" customHeight="1">
      <c r="A23" s="4"/>
      <c r="B23" s="1" t="s">
        <v>21</v>
      </c>
      <c r="C23" s="1"/>
      <c r="D23" s="31"/>
      <c r="E23" s="31"/>
      <c r="F23" s="31"/>
      <c r="G23" s="31"/>
      <c r="H23" s="4"/>
    </row>
    <row r="24" spans="1:11" ht="17.25">
      <c r="A24" s="4"/>
      <c r="B24" s="10" t="s">
        <v>22</v>
      </c>
      <c r="C24" s="10"/>
      <c r="D24" s="4" t="s">
        <v>23</v>
      </c>
      <c r="E24" s="4"/>
      <c r="F24" s="4"/>
      <c r="G24" s="4"/>
      <c r="H24" s="4"/>
    </row>
    <row r="25" spans="1:11" ht="15">
      <c r="A25" s="4"/>
      <c r="B25" s="4"/>
      <c r="C25" s="4"/>
      <c r="D25" s="4"/>
      <c r="E25" s="4"/>
      <c r="F25" s="4"/>
      <c r="G25" s="4"/>
      <c r="H25" s="4"/>
    </row>
  </sheetData>
  <mergeCells count="8">
    <mergeCell ref="B20:H20"/>
    <mergeCell ref="B22:H22"/>
    <mergeCell ref="B8:H8"/>
    <mergeCell ref="B10:H10"/>
    <mergeCell ref="A11:H11"/>
    <mergeCell ref="A12:D12"/>
    <mergeCell ref="E12:H12"/>
    <mergeCell ref="A18:D18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D9B7-159F-41B2-A42F-1770F0D7E8EE}">
  <sheetPr>
    <pageSetUpPr fitToPage="1"/>
  </sheetPr>
  <dimension ref="A1:K26"/>
  <sheetViews>
    <sheetView topLeftCell="A22" zoomScale="90" zoomScaleNormal="90" workbookViewId="0">
      <selection activeCell="M23" sqref="M23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67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81" t="s">
        <v>6</v>
      </c>
      <c r="C8" s="81"/>
      <c r="D8" s="81"/>
      <c r="E8" s="81"/>
      <c r="F8" s="81"/>
      <c r="G8" s="81"/>
      <c r="H8" s="81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32.25" customHeight="1">
      <c r="A10" s="1"/>
      <c r="B10" s="79" t="s">
        <v>72</v>
      </c>
      <c r="C10" s="79"/>
      <c r="D10" s="79"/>
      <c r="E10" s="79"/>
      <c r="F10" s="79"/>
      <c r="G10" s="79"/>
      <c r="H10" s="79"/>
    </row>
    <row r="11" spans="1:8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8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8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8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8" ht="15.75">
      <c r="A15" s="61">
        <v>1</v>
      </c>
      <c r="B15" s="15" t="s">
        <v>73</v>
      </c>
      <c r="C15" s="16">
        <v>11055984</v>
      </c>
      <c r="D15" s="62" t="s">
        <v>64</v>
      </c>
      <c r="E15" s="65">
        <v>3</v>
      </c>
      <c r="F15" s="67"/>
      <c r="G15" s="67"/>
      <c r="H15" s="48">
        <f t="shared" ref="H15:H18" si="0">E15*F15</f>
        <v>0</v>
      </c>
    </row>
    <row r="16" spans="1:8" ht="47.25">
      <c r="A16" s="61">
        <v>2</v>
      </c>
      <c r="B16" s="15" t="s">
        <v>74</v>
      </c>
      <c r="C16" s="16">
        <v>103030</v>
      </c>
      <c r="D16" s="17" t="s">
        <v>42</v>
      </c>
      <c r="E16" s="71">
        <v>1</v>
      </c>
      <c r="F16" s="72"/>
      <c r="G16" s="72"/>
      <c r="H16" s="48">
        <f t="shared" si="0"/>
        <v>0</v>
      </c>
    </row>
    <row r="17" spans="1:11" ht="15.75">
      <c r="A17" s="61">
        <v>3</v>
      </c>
      <c r="B17" s="15" t="s">
        <v>75</v>
      </c>
      <c r="C17" s="16">
        <v>11055849</v>
      </c>
      <c r="D17" s="17" t="s">
        <v>33</v>
      </c>
      <c r="E17" s="66">
        <v>2</v>
      </c>
      <c r="F17" s="68"/>
      <c r="G17" s="68"/>
      <c r="H17" s="48">
        <f t="shared" si="0"/>
        <v>0</v>
      </c>
    </row>
    <row r="18" spans="1:11" ht="16.5" thickBot="1">
      <c r="A18" s="42">
        <v>4</v>
      </c>
      <c r="B18" s="37" t="s">
        <v>76</v>
      </c>
      <c r="C18" s="43">
        <v>11055142</v>
      </c>
      <c r="D18" s="63" t="s">
        <v>33</v>
      </c>
      <c r="E18" s="64">
        <v>2</v>
      </c>
      <c r="F18" s="69"/>
      <c r="G18" s="69"/>
      <c r="H18" s="48">
        <f t="shared" si="0"/>
        <v>0</v>
      </c>
      <c r="I18" s="70"/>
      <c r="J18" s="55"/>
      <c r="K18" s="55"/>
    </row>
    <row r="19" spans="1:11" ht="16.5" thickBot="1">
      <c r="A19" s="76" t="s">
        <v>8</v>
      </c>
      <c r="B19" s="77"/>
      <c r="C19" s="77"/>
      <c r="D19" s="78"/>
      <c r="E19" s="29"/>
      <c r="F19" s="54"/>
      <c r="G19" s="32"/>
      <c r="H19" s="49">
        <f>SUM(H15:H18)</f>
        <v>0</v>
      </c>
    </row>
    <row r="20" spans="1:11" ht="15">
      <c r="A20" s="4"/>
      <c r="B20" s="4"/>
      <c r="C20" s="4"/>
      <c r="D20" s="4"/>
      <c r="E20" s="4"/>
      <c r="F20" s="4"/>
      <c r="G20" s="4"/>
      <c r="H20" s="4"/>
    </row>
    <row r="21" spans="1:11" s="30" customFormat="1" ht="42" customHeight="1">
      <c r="A21" s="1"/>
      <c r="B21" s="79" t="s">
        <v>26</v>
      </c>
      <c r="C21" s="79"/>
      <c r="D21" s="79"/>
      <c r="E21" s="79"/>
      <c r="F21" s="79"/>
      <c r="G21" s="79"/>
      <c r="H21" s="79"/>
      <c r="I21" s="56"/>
    </row>
    <row r="22" spans="1:11" s="30" customFormat="1" ht="24" customHeight="1">
      <c r="A22" s="1"/>
      <c r="B22" s="75" t="s">
        <v>94</v>
      </c>
      <c r="C22" s="2"/>
      <c r="D22" s="2"/>
      <c r="E22" s="1"/>
      <c r="F22" s="1"/>
      <c r="G22" s="1"/>
      <c r="H22" s="1"/>
    </row>
    <row r="23" spans="1:11" s="30" customFormat="1" ht="303" customHeight="1">
      <c r="A23" s="1"/>
      <c r="B23" s="80" t="s">
        <v>95</v>
      </c>
      <c r="C23" s="80"/>
      <c r="D23" s="80"/>
      <c r="E23" s="80"/>
      <c r="F23" s="80"/>
      <c r="G23" s="80"/>
      <c r="H23" s="80"/>
    </row>
    <row r="24" spans="1:11" ht="52.5" customHeight="1">
      <c r="A24" s="4"/>
      <c r="B24" s="1" t="s">
        <v>21</v>
      </c>
      <c r="C24" s="1"/>
      <c r="D24" s="31"/>
      <c r="E24" s="31"/>
      <c r="F24" s="31"/>
      <c r="G24" s="31"/>
      <c r="H24" s="4"/>
    </row>
    <row r="25" spans="1:11" ht="17.25">
      <c r="A25" s="4"/>
      <c r="B25" s="10" t="s">
        <v>22</v>
      </c>
      <c r="C25" s="10"/>
      <c r="D25" s="4" t="s">
        <v>23</v>
      </c>
      <c r="E25" s="4"/>
      <c r="F25" s="4"/>
      <c r="G25" s="4"/>
      <c r="H25" s="4"/>
    </row>
    <row r="26" spans="1:11" ht="15">
      <c r="A26" s="4"/>
      <c r="B26" s="4"/>
      <c r="C26" s="4"/>
      <c r="D26" s="4"/>
      <c r="E26" s="4"/>
      <c r="F26" s="4"/>
      <c r="G26" s="4"/>
      <c r="H26" s="4"/>
    </row>
  </sheetData>
  <mergeCells count="8">
    <mergeCell ref="B21:H21"/>
    <mergeCell ref="B23:H23"/>
    <mergeCell ref="B8:H8"/>
    <mergeCell ref="B10:H10"/>
    <mergeCell ref="A11:H11"/>
    <mergeCell ref="A12:D12"/>
    <mergeCell ref="E12:H12"/>
    <mergeCell ref="A19:D19"/>
  </mergeCells>
  <pageMargins left="0.70866141732283472" right="0.70866141732283472" top="0.74803149606299213" bottom="0.74803149606299213" header="0.31496062992125984" footer="0.31496062992125984"/>
  <pageSetup paperSize="9" scale="6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273B-FF6F-4CBE-B231-0799C7B76DA0}">
  <sheetPr>
    <pageSetUpPr fitToPage="1"/>
  </sheetPr>
  <dimension ref="A1:K24"/>
  <sheetViews>
    <sheetView zoomScale="90" zoomScaleNormal="90" workbookViewId="0">
      <selection activeCell="L16" sqref="L16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1" ht="15">
      <c r="A1" s="1"/>
      <c r="B1" s="2"/>
      <c r="C1" s="2"/>
      <c r="D1" s="2"/>
      <c r="E1" s="1"/>
      <c r="F1" s="3" t="s">
        <v>77</v>
      </c>
      <c r="G1" s="1"/>
      <c r="H1" s="1"/>
    </row>
    <row r="2" spans="1:11" ht="15">
      <c r="A2" s="1"/>
      <c r="B2" s="5" t="s">
        <v>0</v>
      </c>
      <c r="C2" s="5"/>
      <c r="D2" s="5"/>
      <c r="E2" s="6"/>
      <c r="F2" s="4"/>
      <c r="G2" s="7"/>
      <c r="H2" s="7"/>
    </row>
    <row r="3" spans="1:11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1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11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11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11" ht="9" customHeight="1">
      <c r="A7" s="1"/>
      <c r="B7" s="12"/>
      <c r="C7" s="12"/>
      <c r="D7" s="12"/>
      <c r="E7" s="7"/>
      <c r="F7" s="7"/>
      <c r="G7" s="7"/>
      <c r="H7" s="7"/>
    </row>
    <row r="8" spans="1:11" ht="15">
      <c r="A8" s="1"/>
      <c r="B8" s="81" t="s">
        <v>6</v>
      </c>
      <c r="C8" s="81"/>
      <c r="D8" s="81"/>
      <c r="E8" s="81"/>
      <c r="F8" s="81"/>
      <c r="G8" s="81"/>
      <c r="H8" s="81"/>
    </row>
    <row r="9" spans="1:11" ht="6" customHeight="1">
      <c r="A9" s="1"/>
      <c r="B9" s="13"/>
      <c r="C9" s="13"/>
      <c r="D9" s="13"/>
      <c r="E9" s="7"/>
      <c r="F9" s="7"/>
      <c r="G9" s="7"/>
      <c r="H9" s="7"/>
    </row>
    <row r="10" spans="1:11" ht="32.25" customHeight="1">
      <c r="A10" s="1"/>
      <c r="B10" s="79" t="s">
        <v>78</v>
      </c>
      <c r="C10" s="79"/>
      <c r="D10" s="79"/>
      <c r="E10" s="79"/>
      <c r="F10" s="79"/>
      <c r="G10" s="79"/>
      <c r="H10" s="79"/>
    </row>
    <row r="11" spans="1:11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11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11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11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11" ht="15.75">
      <c r="A15" s="61">
        <v>1</v>
      </c>
      <c r="B15" s="15" t="s">
        <v>82</v>
      </c>
      <c r="C15" s="16" t="s">
        <v>79</v>
      </c>
      <c r="D15" s="73" t="s">
        <v>33</v>
      </c>
      <c r="E15" s="65">
        <v>9</v>
      </c>
      <c r="F15" s="67"/>
      <c r="G15" s="67"/>
      <c r="H15" s="48">
        <f t="shared" ref="H15" si="0">E15*F15</f>
        <v>0</v>
      </c>
    </row>
    <row r="16" spans="1:11" ht="32.25" thickBot="1">
      <c r="A16" s="42">
        <v>2</v>
      </c>
      <c r="B16" s="37" t="s">
        <v>80</v>
      </c>
      <c r="C16" s="43" t="s">
        <v>81</v>
      </c>
      <c r="D16" s="63" t="s">
        <v>33</v>
      </c>
      <c r="E16" s="64">
        <v>2</v>
      </c>
      <c r="F16" s="69"/>
      <c r="G16" s="69"/>
      <c r="H16" s="48">
        <f>E16*F16</f>
        <v>0</v>
      </c>
      <c r="I16" s="70"/>
      <c r="J16" s="55"/>
      <c r="K16" s="55"/>
    </row>
    <row r="17" spans="1:9" ht="16.5" thickBot="1">
      <c r="A17" s="76" t="s">
        <v>8</v>
      </c>
      <c r="B17" s="77"/>
      <c r="C17" s="77"/>
      <c r="D17" s="78"/>
      <c r="E17" s="29"/>
      <c r="F17" s="54"/>
      <c r="G17" s="32"/>
      <c r="H17" s="49">
        <f>SUM(H15:H16)</f>
        <v>0</v>
      </c>
    </row>
    <row r="18" spans="1:9" ht="15">
      <c r="A18" s="4"/>
      <c r="B18" s="4"/>
      <c r="C18" s="4"/>
      <c r="D18" s="4"/>
      <c r="E18" s="4"/>
      <c r="F18" s="4"/>
      <c r="G18" s="4"/>
      <c r="H18" s="4"/>
    </row>
    <row r="19" spans="1:9" s="30" customFormat="1" ht="42" customHeight="1">
      <c r="A19" s="1"/>
      <c r="B19" s="79" t="s">
        <v>26</v>
      </c>
      <c r="C19" s="79"/>
      <c r="D19" s="79"/>
      <c r="E19" s="79"/>
      <c r="F19" s="79"/>
      <c r="G19" s="79"/>
      <c r="H19" s="79"/>
      <c r="I19" s="56"/>
    </row>
    <row r="20" spans="1:9" s="30" customFormat="1" ht="27" customHeight="1">
      <c r="A20" s="1"/>
      <c r="B20" s="75" t="s">
        <v>94</v>
      </c>
      <c r="C20" s="2"/>
      <c r="D20" s="2"/>
      <c r="E20" s="1"/>
      <c r="F20" s="1"/>
      <c r="G20" s="1"/>
      <c r="H20" s="1"/>
    </row>
    <row r="21" spans="1:9" s="30" customFormat="1" ht="311.25" customHeight="1">
      <c r="A21" s="1"/>
      <c r="B21" s="80" t="s">
        <v>95</v>
      </c>
      <c r="C21" s="80"/>
      <c r="D21" s="80"/>
      <c r="E21" s="80"/>
      <c r="F21" s="80"/>
      <c r="G21" s="80"/>
      <c r="H21" s="80"/>
    </row>
    <row r="22" spans="1:9" ht="52.5" customHeight="1">
      <c r="A22" s="4"/>
      <c r="B22" s="1" t="s">
        <v>21</v>
      </c>
      <c r="C22" s="1"/>
      <c r="D22" s="31"/>
      <c r="E22" s="31"/>
      <c r="F22" s="31"/>
      <c r="G22" s="31"/>
      <c r="H22" s="4"/>
    </row>
    <row r="23" spans="1:9" ht="17.25">
      <c r="A23" s="4"/>
      <c r="B23" s="10" t="s">
        <v>22</v>
      </c>
      <c r="C23" s="10"/>
      <c r="D23" s="4" t="s">
        <v>23</v>
      </c>
      <c r="E23" s="4"/>
      <c r="F23" s="4"/>
      <c r="G23" s="4"/>
      <c r="H23" s="4"/>
    </row>
    <row r="24" spans="1:9" ht="15">
      <c r="A24" s="4"/>
      <c r="B24" s="4"/>
      <c r="C24" s="4"/>
      <c r="D24" s="4"/>
      <c r="E24" s="4"/>
      <c r="F24" s="4"/>
      <c r="G24" s="4"/>
      <c r="H24" s="4"/>
    </row>
  </sheetData>
  <mergeCells count="8">
    <mergeCell ref="B19:H19"/>
    <mergeCell ref="B21:H21"/>
    <mergeCell ref="B8:H8"/>
    <mergeCell ref="B10:H10"/>
    <mergeCell ref="A11:H11"/>
    <mergeCell ref="A12:D12"/>
    <mergeCell ref="E12:H12"/>
    <mergeCell ref="A17:D17"/>
  </mergeCells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4661-0743-48B9-ADB6-89D7D23D2111}">
  <sheetPr>
    <pageSetUpPr fitToPage="1"/>
  </sheetPr>
  <dimension ref="A1:K25"/>
  <sheetViews>
    <sheetView zoomScale="90" zoomScaleNormal="90" workbookViewId="0">
      <selection activeCell="G13" sqref="G13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85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24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11" t="s">
        <v>93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81" t="s">
        <v>6</v>
      </c>
      <c r="C8" s="81"/>
      <c r="D8" s="81"/>
      <c r="E8" s="81"/>
      <c r="F8" s="81"/>
      <c r="G8" s="81"/>
      <c r="H8" s="81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32.25" customHeight="1">
      <c r="A10" s="1"/>
      <c r="B10" s="79" t="s">
        <v>86</v>
      </c>
      <c r="C10" s="79"/>
      <c r="D10" s="79"/>
      <c r="E10" s="79"/>
      <c r="F10" s="79"/>
      <c r="G10" s="79"/>
      <c r="H10" s="79"/>
    </row>
    <row r="11" spans="1:8" ht="12" customHeight="1" thickBot="1">
      <c r="A11" s="82"/>
      <c r="B11" s="82"/>
      <c r="C11" s="82"/>
      <c r="D11" s="82"/>
      <c r="E11" s="82"/>
      <c r="F11" s="82"/>
      <c r="G11" s="82"/>
      <c r="H11" s="82"/>
    </row>
    <row r="12" spans="1:8" ht="15.75" customHeight="1">
      <c r="A12" s="83" t="s">
        <v>7</v>
      </c>
      <c r="B12" s="84"/>
      <c r="C12" s="84"/>
      <c r="D12" s="85"/>
      <c r="E12" s="86" t="s">
        <v>8</v>
      </c>
      <c r="F12" s="87"/>
      <c r="G12" s="87"/>
      <c r="H12" s="88"/>
    </row>
    <row r="13" spans="1:8" ht="47.25">
      <c r="A13" s="14" t="s">
        <v>9</v>
      </c>
      <c r="B13" s="15" t="s">
        <v>10</v>
      </c>
      <c r="C13" s="16" t="s">
        <v>83</v>
      </c>
      <c r="D13" s="17" t="s">
        <v>11</v>
      </c>
      <c r="E13" s="18" t="s">
        <v>58</v>
      </c>
      <c r="F13" s="19" t="s">
        <v>12</v>
      </c>
      <c r="G13" s="52" t="s">
        <v>27</v>
      </c>
      <c r="H13" s="20" t="s">
        <v>25</v>
      </c>
    </row>
    <row r="14" spans="1:8" ht="16.5" thickBot="1">
      <c r="A14" s="21" t="s">
        <v>13</v>
      </c>
      <c r="B14" s="22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3" t="s">
        <v>19</v>
      </c>
      <c r="H14" s="27" t="s">
        <v>20</v>
      </c>
    </row>
    <row r="15" spans="1:8" ht="31.5">
      <c r="A15" s="61">
        <v>1</v>
      </c>
      <c r="B15" s="15" t="s">
        <v>87</v>
      </c>
      <c r="C15" s="16" t="s">
        <v>88</v>
      </c>
      <c r="D15" s="73" t="s">
        <v>89</v>
      </c>
      <c r="E15" s="65">
        <v>1</v>
      </c>
      <c r="F15" s="67"/>
      <c r="G15" s="67"/>
      <c r="H15" s="48">
        <f t="shared" ref="H15:H16" si="0">E15*F15</f>
        <v>0</v>
      </c>
    </row>
    <row r="16" spans="1:8" ht="31.5">
      <c r="A16" s="61">
        <v>2</v>
      </c>
      <c r="B16" s="15" t="s">
        <v>90</v>
      </c>
      <c r="C16" s="16" t="s">
        <v>91</v>
      </c>
      <c r="D16" s="17" t="s">
        <v>89</v>
      </c>
      <c r="E16" s="39">
        <v>1</v>
      </c>
      <c r="F16" s="68"/>
      <c r="G16" s="68"/>
      <c r="H16" s="48">
        <f t="shared" si="0"/>
        <v>0</v>
      </c>
    </row>
    <row r="17" spans="1:11" ht="32.25" thickBot="1">
      <c r="A17" s="42">
        <v>3</v>
      </c>
      <c r="B17" s="37" t="s">
        <v>92</v>
      </c>
      <c r="C17" s="43" t="s">
        <v>91</v>
      </c>
      <c r="D17" s="63" t="s">
        <v>89</v>
      </c>
      <c r="E17" s="64">
        <v>1</v>
      </c>
      <c r="F17" s="69"/>
      <c r="G17" s="69"/>
      <c r="H17" s="48">
        <f>E17*F17</f>
        <v>0</v>
      </c>
      <c r="I17" s="70"/>
      <c r="J17" s="55"/>
      <c r="K17" s="55"/>
    </row>
    <row r="18" spans="1:11" ht="16.5" thickBot="1">
      <c r="A18" s="76" t="s">
        <v>8</v>
      </c>
      <c r="B18" s="77"/>
      <c r="C18" s="77"/>
      <c r="D18" s="78"/>
      <c r="E18" s="29"/>
      <c r="F18" s="54"/>
      <c r="G18" s="32"/>
      <c r="H18" s="49">
        <f>SUM(H15:H17)</f>
        <v>0</v>
      </c>
    </row>
    <row r="19" spans="1:11" ht="15">
      <c r="A19" s="4"/>
      <c r="B19" s="4"/>
      <c r="C19" s="4"/>
      <c r="D19" s="4"/>
      <c r="E19" s="4"/>
      <c r="F19" s="4"/>
      <c r="G19" s="4"/>
      <c r="H19" s="4"/>
    </row>
    <row r="20" spans="1:11" s="30" customFormat="1" ht="42" customHeight="1">
      <c r="A20" s="1"/>
      <c r="B20" s="79" t="s">
        <v>26</v>
      </c>
      <c r="C20" s="79"/>
      <c r="D20" s="79"/>
      <c r="E20" s="79"/>
      <c r="F20" s="79"/>
      <c r="G20" s="79"/>
      <c r="H20" s="79"/>
      <c r="I20" s="56"/>
    </row>
    <row r="21" spans="1:11" s="30" customFormat="1" ht="22.5" customHeight="1">
      <c r="A21" s="1"/>
      <c r="B21" s="75" t="s">
        <v>94</v>
      </c>
      <c r="C21" s="2"/>
      <c r="D21" s="2"/>
      <c r="E21" s="1"/>
      <c r="F21" s="1"/>
      <c r="G21" s="1"/>
      <c r="H21" s="1"/>
    </row>
    <row r="22" spans="1:11" s="30" customFormat="1" ht="314.25" customHeight="1">
      <c r="A22" s="1"/>
      <c r="B22" s="80" t="s">
        <v>95</v>
      </c>
      <c r="C22" s="80"/>
      <c r="D22" s="80"/>
      <c r="E22" s="80"/>
      <c r="F22" s="80"/>
      <c r="G22" s="80"/>
      <c r="H22" s="80"/>
    </row>
    <row r="23" spans="1:11" ht="52.5" customHeight="1">
      <c r="A23" s="4"/>
      <c r="B23" s="1" t="s">
        <v>21</v>
      </c>
      <c r="C23" s="1"/>
      <c r="D23" s="31"/>
      <c r="E23" s="31"/>
      <c r="F23" s="31"/>
      <c r="G23" s="31"/>
      <c r="H23" s="4"/>
    </row>
    <row r="24" spans="1:11" ht="17.25">
      <c r="A24" s="4"/>
      <c r="B24" s="10" t="s">
        <v>22</v>
      </c>
      <c r="C24" s="10"/>
      <c r="D24" s="4" t="s">
        <v>23</v>
      </c>
      <c r="E24" s="4"/>
      <c r="F24" s="4"/>
      <c r="G24" s="4"/>
      <c r="H24" s="4"/>
    </row>
    <row r="25" spans="1:11" ht="15">
      <c r="A25" s="4"/>
      <c r="B25" s="4"/>
      <c r="C25" s="4"/>
      <c r="D25" s="4"/>
      <c r="E25" s="4"/>
      <c r="F25" s="4"/>
      <c r="G25" s="4"/>
      <c r="H25" s="4"/>
    </row>
  </sheetData>
  <mergeCells count="8">
    <mergeCell ref="B20:H20"/>
    <mergeCell ref="B22:H22"/>
    <mergeCell ref="B8:H8"/>
    <mergeCell ref="B10:H10"/>
    <mergeCell ref="A11:H11"/>
    <mergeCell ref="A12:D12"/>
    <mergeCell ref="E12:H12"/>
    <mergeCell ref="A18:D18"/>
  </mergeCells>
  <pageMargins left="0.70866141732283472" right="0.70866141732283472" top="0.74803149606299213" bottom="0.74803149606299213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kkawecka</cp:lastModifiedBy>
  <cp:lastPrinted>2022-06-21T06:27:52Z</cp:lastPrinted>
  <dcterms:created xsi:type="dcterms:W3CDTF">2022-03-04T07:55:22Z</dcterms:created>
  <dcterms:modified xsi:type="dcterms:W3CDTF">2022-06-21T06:29:15Z</dcterms:modified>
</cp:coreProperties>
</file>